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E5211A5F-75F5-4108-B3C9-2FFE40F7B863}" xr6:coauthVersionLast="47" xr6:coauthVersionMax="47" xr10:uidLastSave="{00000000-0000-0000-0000-000000000000}"/>
  <bookViews>
    <workbookView xWindow="1410" yWindow="345" windowWidth="18030" windowHeight="10230" xr2:uid="{BC99CDB4-2E5E-47DB-845F-3985B3960E22}"/>
  </bookViews>
  <sheets>
    <sheet name="Relacion Mipyme 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<sst xmlns="http://schemas.openxmlformats.org/spreadsheetml/2006/main" count="132" uniqueCount="63">
  <si>
    <t xml:space="preserve">  Relación de compras y Contrataciones</t>
  </si>
  <si>
    <t xml:space="preserve">            Relación de ordenes a Micro, Pequeñas y Medianas Empresas</t>
  </si>
  <si>
    <t xml:space="preserve">              Correspondiente al mes de julio 2026</t>
  </si>
  <si>
    <t xml:space="preserve">Código de Proceso  </t>
  </si>
  <si>
    <t xml:space="preserve">Fecha </t>
  </si>
  <si>
    <t xml:space="preserve">Proceso de compra MiPyme </t>
  </si>
  <si>
    <t>Proceso de compra MiPyme de Producción Nacional</t>
  </si>
  <si>
    <t>Proceso de compra MiPyme Mujer</t>
  </si>
  <si>
    <t>Modalidad de la Compra</t>
  </si>
  <si>
    <t>Nombre Adjudicatario</t>
  </si>
  <si>
    <t>Tipo de Bien Servicio u Obra</t>
  </si>
  <si>
    <t xml:space="preserve">Descripción rubro </t>
  </si>
  <si>
    <t xml:space="preserve">Monto </t>
  </si>
  <si>
    <t>Estado del Procedimiento</t>
  </si>
  <si>
    <t xml:space="preserve">PRO CONSUMIDOR-DAF-CD-2026-0053 </t>
  </si>
  <si>
    <t>SI</t>
  </si>
  <si>
    <t>Compra debajo del Umbral</t>
  </si>
  <si>
    <t>Auto Wash JC, SRL</t>
  </si>
  <si>
    <t>SERVICIO</t>
  </si>
  <si>
    <t>CONTRATACION DE SERVICIO DE LAVADO/ LIMPIEZA DE FLOTILLA DE VEHICULO DE ESTA INSTITUCION</t>
  </si>
  <si>
    <t>ADJUDICADO</t>
  </si>
  <si>
    <t>PRO CONSUMIDOR-DAF-CD-2026-0054</t>
  </si>
  <si>
    <t>NO</t>
  </si>
  <si>
    <t>Metro Tecnologia (METROTEC), SRL</t>
  </si>
  <si>
    <t>BIEN</t>
  </si>
  <si>
    <t>ADQUISICION DE UN ARCO DE SEGURIDAD "DETECTOR DE ARMAS O EXPLSIVOS", PARA COLOCAR EN LA PUERTA DE ENTRADA DE ESTA INSTITUCION.</t>
  </si>
  <si>
    <t>PRO CONSUMIDOR-DAF-CD-2026-0055</t>
  </si>
  <si>
    <t>Aldrin Daniel Cuello Ricart</t>
  </si>
  <si>
    <t>SERVICIO DE ALGUACIL PARA NOTIFICACION DE PROVEEDORES EN EL INTERIOR DEL PAIS</t>
  </si>
  <si>
    <t>PRO CONSUMIDOR-DAF-CD-2026-0056</t>
  </si>
  <si>
    <t>Fumigadora Paredes, SRL</t>
  </si>
  <si>
    <t>SERVICIO DE FUMIGACION PARA TODAS LAS AREAS DE LA INSTITUCION</t>
  </si>
  <si>
    <t>PRO CONSUMIDOR-DAF-CD-2026-0057</t>
  </si>
  <si>
    <t xml:space="preserve">	Banderas Global HC, SRL</t>
  </si>
  <si>
    <t>ADQUISICION DE BANDERAS NACIONALES E INSTITUCIONALES PARA USO DE PRO CONSUMIDOR</t>
  </si>
  <si>
    <t>PRO CONSUMIDOR-DAF-CD-2026-0058</t>
  </si>
  <si>
    <t xml:space="preserve">	Editora Listin Diario, SA</t>
  </si>
  <si>
    <t>RENOVACION DE SUSCRIPCION ANUAL DE PERIODICO DE CIRCULACION NACIONAL</t>
  </si>
  <si>
    <t>Editora Hoy, SAS</t>
  </si>
  <si>
    <t>PRO CONSUMIDOR-DAF-CD-2026-0059</t>
  </si>
  <si>
    <t xml:space="preserve">	Primemotive Group, SRL</t>
  </si>
  <si>
    <t>ADQUISICION DE PUERTA CORREDIZA PARA USO DEL DEPARTAMENTO FINANCIERO DE ESTA INSTITUCION</t>
  </si>
  <si>
    <t>PRO CONSUMIDOR-DAF-CD-2026-0060</t>
  </si>
  <si>
    <t>Grupo Alaska, SA</t>
  </si>
  <si>
    <t>ADQUISICION DE BOTELLONES Y BOTELLITAS DE AGUA PARA USO DE ESTA INSTITUCION</t>
  </si>
  <si>
    <t>PRO CONSUMIDOR-DAF-CM-2026-0005</t>
  </si>
  <si>
    <t>Contratacion Menor</t>
  </si>
  <si>
    <t>Burdiez y Compañia, SRL</t>
  </si>
  <si>
    <t>ADQUISICION DE MOBILIARIOS PARA OFICINA DE SEDE CENTRAL Y OFICINAS PROVINCIALES.</t>
  </si>
  <si>
    <t xml:space="preserve">	Flow, SRL</t>
  </si>
  <si>
    <t xml:space="preserve">	Holand Trade, SRL</t>
  </si>
  <si>
    <t xml:space="preserve">	Muebles &amp; Equipos para Oficina León Gonzalez, SRL</t>
  </si>
  <si>
    <t xml:space="preserve">	Offitek, SRL</t>
  </si>
  <si>
    <t>PRO CONSUMIDOR-CCC-CP-2026-0005</t>
  </si>
  <si>
    <t>Contratacion Simplificada</t>
  </si>
  <si>
    <t>Next Dominicana, SA</t>
  </si>
  <si>
    <t>ADQUISICION DE TICKETS DE COMBUSTIBLE (GASOLINA) PARA USO GERENCIAL Y OPERACIONAL. PERIODO DE SEIS MESES</t>
  </si>
  <si>
    <t>PRO CONSUMIDOR-CCC-PEIN-2026-0001</t>
  </si>
  <si>
    <t>Excepcion</t>
  </si>
  <si>
    <t>ARRENDAMIENTO (ALQUILER) DE LOCAL COMERCIAL OFICINA PROVINCIAL LA ROMANA Y SAN FRANCISCO DE MACORIS</t>
  </si>
  <si>
    <t>EN PROCESO</t>
  </si>
  <si>
    <t>Fiordaliza González                                                                                                      Enc. Div. Compras y Contrataciones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</si>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</sst>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22"/>
      <color theme="1"/>
      <name val="Baskerville Old Face"/>
      <family val="1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20"/>
      <color theme="1"/>
      <name val="Baskerville Old Face"/>
      <family val="1"/>
    </font>
    <font>
      <b/>
      <i/>
      <u/>
      <sz val="16"/>
      <color theme="1"/>
      <name val="Baskerville Old Face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24</xdr:row>
      <xdr:rowOff>0</xdr:rowOff>
    </xdr:from>
    <xdr:to>
      <xdr:col>10</xdr:col>
      <xdr:colOff>945696</xdr:colOff>
      <xdr:row>29</xdr:row>
      <xdr:rowOff>40821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FF5383E-91E6-40BC-827D-310FDE5A84BD}"/>
            </a:ext>
          </a:extLst>
        </xdr:cNvPr>
        <xdr:cNvSpPr txBox="1"/>
      </xdr:nvSpPr>
      <xdr:spPr>
        <a:xfrm>
          <a:off x="10125075" y="20926425"/>
          <a:ext cx="5565321" cy="3203121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2400"/>
        </a:p>
        <a:p>
          <a:endParaRPr lang="es-ES" sz="2400"/>
        </a:p>
        <a:p>
          <a:endParaRPr lang="es-ES" sz="2400"/>
        </a:p>
        <a:p>
          <a:endParaRPr lang="es-ES" sz="2400"/>
        </a:p>
        <a:p>
          <a:r>
            <a:rPr lang="es-ES" sz="2400"/>
            <a:t>Elaborado y revisado por:                                                                                       </a:t>
          </a:r>
          <a:r>
            <a:rPr lang="es-ES" sz="2400" b="1"/>
            <a:t>Ana</a:t>
          </a:r>
          <a:r>
            <a:rPr lang="es-ES" sz="2400" b="1" baseline="0"/>
            <a:t> Maria Faña</a:t>
          </a:r>
          <a:r>
            <a:rPr lang="es-ES" sz="2400" b="1"/>
            <a:t>                                                                                 Analista</a:t>
          </a:r>
          <a:r>
            <a:rPr lang="es-ES" sz="2400" b="1" baseline="0"/>
            <a:t> de</a:t>
          </a:r>
          <a:r>
            <a:rPr lang="es-ES" sz="2400" b="1"/>
            <a:t> Compras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0047-F54D-40D5-A81A-D3A79F9889A2}">
  <sheetPr>
    <pageSetUpPr fitToPage="1"/>
  </sheetPr>
  <dimension ref="A1:L28"/>
  <sheetViews>
    <sheetView tabSelected="1" view="pageBreakPreview" topLeftCell="A3" zoomScale="60" zoomScaleNormal="60" workbookViewId="0">
      <selection activeCell="L28" sqref="L28"/>
    </sheetView>
  </sheetViews>
  <sheetFormatPr baseColWidth="10" defaultRowHeight="15" x14ac:dyDescent="0.25"/>
  <cols>
    <col min="1" max="1" width="20.7109375" customWidth="1"/>
    <col min="2" max="2" width="17.28515625" bestFit="1" customWidth="1"/>
    <col min="3" max="3" width="19.85546875" customWidth="1"/>
    <col min="4" max="4" width="24.7109375" customWidth="1"/>
    <col min="5" max="5" width="20.28515625" customWidth="1"/>
    <col min="6" max="6" width="24.85546875" customWidth="1"/>
    <col min="7" max="7" width="24.140625" customWidth="1"/>
    <col min="8" max="8" width="17.5703125" style="1" customWidth="1"/>
    <col min="9" max="9" width="33.140625" customWidth="1"/>
    <col min="10" max="10" width="18.5703125" style="1" customWidth="1"/>
    <col min="11" max="11" width="18.28515625" customWidth="1"/>
  </cols>
  <sheetData>
    <row r="1" spans="1:11" ht="12" hidden="1" customHeight="1" x14ac:dyDescent="0.25"/>
    <row r="2" spans="1:11" hidden="1" x14ac:dyDescent="0.25"/>
    <row r="4" spans="1:11" ht="54.75" customHeight="1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7.5" customHeight="1" x14ac:dyDescent="0.2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3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81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  <c r="K7" s="5" t="s">
        <v>13</v>
      </c>
    </row>
    <row r="8" spans="1:11" ht="141" customHeight="1" x14ac:dyDescent="0.25">
      <c r="A8" s="6" t="s">
        <v>14</v>
      </c>
      <c r="B8" s="7">
        <v>46209</v>
      </c>
      <c r="C8" s="8" t="s">
        <v>15</v>
      </c>
      <c r="D8" s="8" t="s">
        <v>15</v>
      </c>
      <c r="E8" s="8" t="s">
        <v>15</v>
      </c>
      <c r="F8" s="6" t="s">
        <v>16</v>
      </c>
      <c r="G8" s="8" t="s">
        <v>17</v>
      </c>
      <c r="H8" s="8" t="s">
        <v>18</v>
      </c>
      <c r="I8" s="9" t="s">
        <v>19</v>
      </c>
      <c r="J8" s="10">
        <v>250000</v>
      </c>
      <c r="K8" s="10" t="s">
        <v>20</v>
      </c>
    </row>
    <row r="9" spans="1:11" ht="104.25" customHeight="1" x14ac:dyDescent="0.25">
      <c r="A9" s="11" t="s">
        <v>21</v>
      </c>
      <c r="B9" s="12">
        <v>46216</v>
      </c>
      <c r="C9" s="13" t="s">
        <v>15</v>
      </c>
      <c r="D9" s="13" t="s">
        <v>15</v>
      </c>
      <c r="E9" s="13" t="s">
        <v>22</v>
      </c>
      <c r="F9" s="11" t="s">
        <v>16</v>
      </c>
      <c r="G9" s="13" t="s">
        <v>23</v>
      </c>
      <c r="H9" s="13" t="s">
        <v>24</v>
      </c>
      <c r="I9" s="14" t="s">
        <v>25</v>
      </c>
      <c r="J9" s="15">
        <v>90270</v>
      </c>
      <c r="K9" s="15" t="s">
        <v>20</v>
      </c>
    </row>
    <row r="10" spans="1:11" ht="114" customHeight="1" x14ac:dyDescent="0.25">
      <c r="A10" s="16" t="s">
        <v>26</v>
      </c>
      <c r="B10" s="17">
        <v>46223</v>
      </c>
      <c r="C10" s="18" t="s">
        <v>22</v>
      </c>
      <c r="D10" s="18" t="s">
        <v>15</v>
      </c>
      <c r="E10" s="18" t="s">
        <v>22</v>
      </c>
      <c r="F10" s="6" t="s">
        <v>16</v>
      </c>
      <c r="G10" s="19" t="s">
        <v>27</v>
      </c>
      <c r="H10" s="18" t="s">
        <v>18</v>
      </c>
      <c r="I10" s="16" t="s">
        <v>28</v>
      </c>
      <c r="J10" s="20">
        <v>146320</v>
      </c>
      <c r="K10" s="21" t="s">
        <v>20</v>
      </c>
    </row>
    <row r="11" spans="1:11" ht="93.75" customHeight="1" x14ac:dyDescent="0.25">
      <c r="A11" s="16" t="s">
        <v>29</v>
      </c>
      <c r="B11" s="17">
        <v>46224</v>
      </c>
      <c r="C11" s="18" t="s">
        <v>15</v>
      </c>
      <c r="D11" s="18" t="s">
        <v>15</v>
      </c>
      <c r="E11" s="18" t="s">
        <v>22</v>
      </c>
      <c r="F11" s="9" t="s">
        <v>16</v>
      </c>
      <c r="G11" s="8" t="s">
        <v>30</v>
      </c>
      <c r="H11" s="18" t="s">
        <v>18</v>
      </c>
      <c r="I11" s="16" t="s">
        <v>31</v>
      </c>
      <c r="J11" s="21">
        <v>90000</v>
      </c>
      <c r="K11" s="21" t="s">
        <v>20</v>
      </c>
    </row>
    <row r="12" spans="1:11" ht="138" customHeight="1" x14ac:dyDescent="0.25">
      <c r="A12" s="22" t="s">
        <v>32</v>
      </c>
      <c r="B12" s="23">
        <v>46234</v>
      </c>
      <c r="C12" s="24" t="s">
        <v>15</v>
      </c>
      <c r="D12" s="24" t="s">
        <v>15</v>
      </c>
      <c r="E12" s="24" t="s">
        <v>15</v>
      </c>
      <c r="F12" s="14" t="s">
        <v>16</v>
      </c>
      <c r="G12" s="25" t="s">
        <v>33</v>
      </c>
      <c r="H12" s="24" t="s">
        <v>18</v>
      </c>
      <c r="I12" s="22" t="s">
        <v>34</v>
      </c>
      <c r="J12" s="26">
        <v>13924</v>
      </c>
      <c r="K12" s="26" t="s">
        <v>20</v>
      </c>
    </row>
    <row r="13" spans="1:11" ht="65.25" customHeight="1" x14ac:dyDescent="0.25">
      <c r="A13" s="27" t="s">
        <v>35</v>
      </c>
      <c r="B13" s="28">
        <v>46230</v>
      </c>
      <c r="C13" s="18" t="s">
        <v>22</v>
      </c>
      <c r="D13" s="18" t="s">
        <v>15</v>
      </c>
      <c r="E13" s="18" t="s">
        <v>22</v>
      </c>
      <c r="F13" s="29" t="s">
        <v>16</v>
      </c>
      <c r="G13" s="19" t="s">
        <v>36</v>
      </c>
      <c r="H13" s="29" t="s">
        <v>18</v>
      </c>
      <c r="I13" s="27" t="s">
        <v>37</v>
      </c>
      <c r="J13" s="30">
        <v>14300</v>
      </c>
      <c r="K13" s="30" t="s">
        <v>20</v>
      </c>
    </row>
    <row r="14" spans="1:11" ht="59.25" customHeight="1" x14ac:dyDescent="0.25">
      <c r="A14" s="31"/>
      <c r="B14" s="32"/>
      <c r="C14" s="24" t="s">
        <v>22</v>
      </c>
      <c r="D14" s="24" t="s">
        <v>15</v>
      </c>
      <c r="E14" s="24" t="s">
        <v>22</v>
      </c>
      <c r="F14" s="33"/>
      <c r="G14" s="34" t="s">
        <v>38</v>
      </c>
      <c r="H14" s="33"/>
      <c r="I14" s="31"/>
      <c r="J14" s="35"/>
      <c r="K14" s="35"/>
    </row>
    <row r="15" spans="1:11" ht="106.5" customHeight="1" x14ac:dyDescent="0.25">
      <c r="A15" s="22" t="s">
        <v>39</v>
      </c>
      <c r="B15" s="23">
        <v>46230</v>
      </c>
      <c r="C15" s="24" t="s">
        <v>15</v>
      </c>
      <c r="D15" s="24" t="s">
        <v>15</v>
      </c>
      <c r="E15" s="24" t="s">
        <v>22</v>
      </c>
      <c r="F15" s="14" t="s">
        <v>16</v>
      </c>
      <c r="G15" s="13" t="s">
        <v>40</v>
      </c>
      <c r="H15" s="24" t="s">
        <v>24</v>
      </c>
      <c r="I15" s="22" t="s">
        <v>41</v>
      </c>
      <c r="J15" s="26">
        <v>53045.98</v>
      </c>
      <c r="K15" s="26" t="s">
        <v>20</v>
      </c>
    </row>
    <row r="16" spans="1:11" ht="96.75" customHeight="1" x14ac:dyDescent="0.25">
      <c r="A16" s="16" t="s">
        <v>42</v>
      </c>
      <c r="B16" s="17">
        <v>46230</v>
      </c>
      <c r="C16" s="18" t="s">
        <v>22</v>
      </c>
      <c r="D16" s="18" t="s">
        <v>15</v>
      </c>
      <c r="E16" s="18" t="s">
        <v>22</v>
      </c>
      <c r="F16" s="14" t="s">
        <v>16</v>
      </c>
      <c r="G16" s="19" t="s">
        <v>43</v>
      </c>
      <c r="H16" s="18" t="s">
        <v>24</v>
      </c>
      <c r="I16" s="16" t="s">
        <v>44</v>
      </c>
      <c r="J16" s="20">
        <v>81750</v>
      </c>
      <c r="K16" s="20" t="s">
        <v>20</v>
      </c>
    </row>
    <row r="17" spans="1:12" ht="54" customHeight="1" x14ac:dyDescent="0.25">
      <c r="A17" s="27" t="s">
        <v>45</v>
      </c>
      <c r="B17" s="28">
        <v>46209</v>
      </c>
      <c r="C17" s="18" t="s">
        <v>22</v>
      </c>
      <c r="D17" s="18" t="s">
        <v>15</v>
      </c>
      <c r="E17" s="18" t="s">
        <v>22</v>
      </c>
      <c r="F17" s="29" t="s">
        <v>46</v>
      </c>
      <c r="G17" s="19" t="s">
        <v>47</v>
      </c>
      <c r="H17" s="29" t="s">
        <v>24</v>
      </c>
      <c r="I17" s="27" t="s">
        <v>48</v>
      </c>
      <c r="J17" s="30">
        <v>1100000</v>
      </c>
      <c r="K17" s="30" t="s">
        <v>20</v>
      </c>
    </row>
    <row r="18" spans="1:12" ht="54" customHeight="1" x14ac:dyDescent="0.25">
      <c r="A18" s="36"/>
      <c r="B18" s="37"/>
      <c r="C18" s="18" t="s">
        <v>15</v>
      </c>
      <c r="D18" s="18" t="s">
        <v>15</v>
      </c>
      <c r="E18" s="18" t="s">
        <v>15</v>
      </c>
      <c r="F18" s="38"/>
      <c r="G18" s="19" t="s">
        <v>49</v>
      </c>
      <c r="H18" s="38"/>
      <c r="I18" s="36"/>
      <c r="J18" s="39"/>
      <c r="K18" s="39"/>
    </row>
    <row r="19" spans="1:12" ht="51" customHeight="1" x14ac:dyDescent="0.25">
      <c r="A19" s="36"/>
      <c r="B19" s="37"/>
      <c r="C19" s="18" t="s">
        <v>15</v>
      </c>
      <c r="D19" s="18" t="s">
        <v>15</v>
      </c>
      <c r="E19" s="18" t="s">
        <v>22</v>
      </c>
      <c r="F19" s="38"/>
      <c r="G19" s="19" t="s">
        <v>50</v>
      </c>
      <c r="H19" s="38"/>
      <c r="I19" s="36"/>
      <c r="J19" s="39"/>
      <c r="K19" s="39"/>
    </row>
    <row r="20" spans="1:12" ht="54.75" customHeight="1" x14ac:dyDescent="0.25">
      <c r="A20" s="36"/>
      <c r="B20" s="37"/>
      <c r="C20" s="18" t="s">
        <v>15</v>
      </c>
      <c r="D20" s="18" t="s">
        <v>15</v>
      </c>
      <c r="E20" s="18" t="s">
        <v>22</v>
      </c>
      <c r="F20" s="38"/>
      <c r="G20" s="19" t="s">
        <v>51</v>
      </c>
      <c r="H20" s="38"/>
      <c r="I20" s="36"/>
      <c r="J20" s="39"/>
      <c r="K20" s="39"/>
    </row>
    <row r="21" spans="1:12" ht="42" customHeight="1" x14ac:dyDescent="0.25">
      <c r="A21" s="31"/>
      <c r="B21" s="32"/>
      <c r="C21" s="18" t="s">
        <v>22</v>
      </c>
      <c r="D21" s="18" t="s">
        <v>15</v>
      </c>
      <c r="E21" s="18" t="s">
        <v>22</v>
      </c>
      <c r="F21" s="33"/>
      <c r="G21" s="19" t="s">
        <v>52</v>
      </c>
      <c r="H21" s="33"/>
      <c r="I21" s="31"/>
      <c r="J21" s="35"/>
      <c r="K21" s="35"/>
    </row>
    <row r="22" spans="1:12" ht="100.5" customHeight="1" x14ac:dyDescent="0.25">
      <c r="A22" s="16" t="s">
        <v>53</v>
      </c>
      <c r="B22" s="40">
        <v>46212</v>
      </c>
      <c r="C22" s="18" t="s">
        <v>22</v>
      </c>
      <c r="D22" s="18" t="s">
        <v>15</v>
      </c>
      <c r="E22" s="18" t="s">
        <v>22</v>
      </c>
      <c r="F22" s="9" t="s">
        <v>54</v>
      </c>
      <c r="G22" s="19" t="s">
        <v>55</v>
      </c>
      <c r="H22" s="18" t="s">
        <v>24</v>
      </c>
      <c r="I22" s="16" t="s">
        <v>56</v>
      </c>
      <c r="J22" s="21">
        <v>3000000</v>
      </c>
      <c r="K22" s="21" t="s">
        <v>20</v>
      </c>
    </row>
    <row r="23" spans="1:12" ht="97.5" customHeight="1" x14ac:dyDescent="0.25">
      <c r="A23" s="16" t="s">
        <v>57</v>
      </c>
      <c r="B23" s="17">
        <v>46234</v>
      </c>
      <c r="C23" s="18"/>
      <c r="D23" s="18"/>
      <c r="E23" s="18"/>
      <c r="F23" s="9" t="s">
        <v>58</v>
      </c>
      <c r="G23" s="19"/>
      <c r="H23" s="18" t="s">
        <v>18</v>
      </c>
      <c r="I23" s="16" t="s">
        <v>59</v>
      </c>
      <c r="J23" s="21">
        <v>1261363.56</v>
      </c>
      <c r="K23" s="21" t="s">
        <v>60</v>
      </c>
    </row>
    <row r="24" spans="1:12" ht="33.75" customHeight="1" x14ac:dyDescent="0.25">
      <c r="A24" s="41"/>
      <c r="B24" s="41"/>
      <c r="C24" s="42"/>
      <c r="D24" s="42"/>
      <c r="E24" s="43"/>
      <c r="F24" s="44"/>
      <c r="G24" s="45"/>
      <c r="H24" s="44"/>
      <c r="J24" s="46">
        <f>SUM(J8:J23)</f>
        <v>6100973.540000001</v>
      </c>
    </row>
    <row r="25" spans="1:12" ht="5.25" customHeight="1" x14ac:dyDescent="0.3">
      <c r="A25" s="47"/>
      <c r="B25" s="47"/>
      <c r="C25" s="47"/>
      <c r="D25" s="47"/>
      <c r="E25" s="47"/>
      <c r="F25" s="48"/>
      <c r="G25" s="48"/>
      <c r="H25" s="49"/>
      <c r="I25" s="48"/>
      <c r="J25" s="49"/>
    </row>
    <row r="26" spans="1:12" ht="5.25" customHeight="1" x14ac:dyDescent="0.3">
      <c r="A26" s="47"/>
      <c r="B26" s="47"/>
      <c r="C26" s="47"/>
      <c r="D26" s="47"/>
      <c r="E26" s="47"/>
      <c r="F26" s="48"/>
      <c r="G26" s="48"/>
      <c r="H26" s="49"/>
      <c r="I26" s="48"/>
      <c r="J26" s="49"/>
    </row>
    <row r="27" spans="1:12" ht="5.25" customHeight="1" x14ac:dyDescent="0.3">
      <c r="A27" s="47"/>
      <c r="B27" s="47"/>
      <c r="C27" s="47"/>
      <c r="D27" s="47"/>
      <c r="E27" s="47"/>
      <c r="F27" s="48"/>
      <c r="G27" s="48"/>
      <c r="H27" s="49"/>
      <c r="I27" s="48"/>
      <c r="J27" s="49"/>
    </row>
    <row r="28" spans="1:12" ht="218.25" customHeight="1" x14ac:dyDescent="0.5">
      <c r="A28" s="50" t="s">
        <v>61</v>
      </c>
      <c r="B28" s="50"/>
      <c r="C28" s="50"/>
      <c r="D28" s="50"/>
      <c r="E28" t="s">
        <v>62</v>
      </c>
      <c r="L28" t="s">
        <v>62</v>
      </c>
    </row>
  </sheetData>
  <mergeCells count="18">
    <mergeCell ref="K17:K21"/>
    <mergeCell ref="A28:D28"/>
    <mergeCell ref="A17:A21"/>
    <mergeCell ref="B17:B21"/>
    <mergeCell ref="F17:F21"/>
    <mergeCell ref="H17:H21"/>
    <mergeCell ref="I17:I21"/>
    <mergeCell ref="J17:J21"/>
    <mergeCell ref="A4:K4"/>
    <mergeCell ref="A5:K5"/>
    <mergeCell ref="A6:K6"/>
    <mergeCell ref="A13:A14"/>
    <mergeCell ref="B13:B14"/>
    <mergeCell ref="F13:F14"/>
    <mergeCell ref="H13:H14"/>
    <mergeCell ref="I13:I14"/>
    <mergeCell ref="J13:J14"/>
    <mergeCell ref="K13:K14"/>
  </mergeCells>
  <printOptions horizontalCentered="1"/>
  <pageMargins left="0.19685039370078741" right="0" top="0" bottom="0" header="0" footer="0"/>
  <pageSetup scale="53" fitToHeight="0" orientation="landscape" r:id="rId1"/>
  <rowBreaks count="1" manualBreakCount="1">
    <brk id="1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Mipyme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Sanchez</dc:creator>
  <cp:lastModifiedBy>Mario Sanchez</cp:lastModifiedBy>
  <dcterms:created xsi:type="dcterms:W3CDTF">2026-08-10T18:04:41Z</dcterms:created>
  <dcterms:modified xsi:type="dcterms:W3CDTF">2026-08-10T18:05:52Z</dcterms:modified>
</cp:coreProperties>
</file>